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ndrive\dokumenty\Dokumenty 2022\"/>
    </mc:Choice>
  </mc:AlternateContent>
  <bookViews>
    <workbookView xWindow="0" yWindow="0" windowWidth="16740" windowHeight="8145"/>
  </bookViews>
  <sheets>
    <sheet name="ZSP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2" i="1"/>
  <c r="E8" i="1" l="1"/>
  <c r="E9" i="1"/>
  <c r="E10" i="1"/>
  <c r="E11" i="1"/>
  <c r="E7" i="1"/>
  <c r="E6" i="1" l="1"/>
  <c r="E15" i="1" s="1"/>
  <c r="D6" i="1"/>
  <c r="D15" i="1" s="1"/>
  <c r="C6" i="1"/>
  <c r="C15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<sst xmlns="http://schemas.openxmlformats.org/spreadsheetml/2006/main" count="26" uniqueCount="26">
  <si>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</si>
  <si>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</si>
  <si>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</si>
  <si>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</si>
  <si>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</si>
  <si>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</si>
  <si>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</si>
  <si>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</si>
  <si>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</si>
  <si>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</si>
  <si>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</si>
  <si>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</si>
  <si>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</si>
  <si>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</si>
  <si>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</si>
  <si>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</si>
  <si>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</si>
  <si>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</si>
  <si>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</si>
  <si>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</si>
  <si>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</si>
  <si>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</si>
  <si>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 xml:space="preserve">Majątek Zespołu Szkolno-Przedszkolnego nr 4 w Rybniku </t>
  </si>
  <si>
    <t>3.</t>
  </si>
  <si>
    <t>Środki transportu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</si>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</sst>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view="pageBreakPreview" zoomScaleNormal="100" zoomScaleSheetLayoutView="100" workbookViewId="0">
      <selection activeCell="E12" sqref="E12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25">
      <c r="A2" s="9" t="s">
        <v>22</v>
      </c>
      <c r="B2" s="9"/>
      <c r="C2" s="9"/>
      <c r="D2" s="9"/>
      <c r="E2" s="9"/>
    </row>
    <row r="3" spans="1:5" ht="18.75" x14ac:dyDescent="0.3">
      <c r="A3" s="10" t="s">
        <v>25</v>
      </c>
      <c r="B3" s="10"/>
      <c r="C3" s="10"/>
      <c r="D3" s="10"/>
      <c r="E3" s="10"/>
    </row>
    <row r="5" spans="1:5" ht="30" customHeight="1" x14ac:dyDescent="0.25">
      <c r="A5" s="7" t="s">
        <v>2</v>
      </c>
      <c r="B5" s="7" t="s">
        <v>11</v>
      </c>
      <c r="C5" s="8" t="s">
        <v>0</v>
      </c>
      <c r="D5" s="8" t="s">
        <v>1</v>
      </c>
      <c r="E5" s="8" t="s">
        <v>10</v>
      </c>
    </row>
    <row r="6" spans="1:5" ht="24.95" customHeight="1" x14ac:dyDescent="0.25">
      <c r="A6" s="3" t="s">
        <v>3</v>
      </c>
      <c r="B6" s="2" t="s">
        <v>6</v>
      </c>
      <c r="C6" s="6">
        <f>SUM(C7:C11)</f>
        <v>14080792.57</v>
      </c>
      <c r="D6" s="6">
        <f>SUM(D7:D11)</f>
        <v>2501010.6599999997</v>
      </c>
      <c r="E6" s="6">
        <f>SUM(E7:E11)</f>
        <v>11579781.91</v>
      </c>
    </row>
    <row r="7" spans="1:5" ht="24.95" customHeight="1" x14ac:dyDescent="0.25">
      <c r="A7" s="4" t="s">
        <v>12</v>
      </c>
      <c r="B7" s="1" t="s">
        <v>17</v>
      </c>
      <c r="C7" s="5">
        <v>126896</v>
      </c>
      <c r="D7" s="5">
        <v>0</v>
      </c>
      <c r="E7" s="5">
        <f>C7-D7</f>
        <v>126896</v>
      </c>
    </row>
    <row r="8" spans="1:5" ht="24.95" customHeight="1" x14ac:dyDescent="0.25">
      <c r="A8" s="4" t="s">
        <v>13</v>
      </c>
      <c r="B8" s="1" t="s">
        <v>18</v>
      </c>
      <c r="C8" s="5">
        <v>12592751.970000001</v>
      </c>
      <c r="D8" s="5">
        <v>2279559.7599999998</v>
      </c>
      <c r="E8" s="5">
        <f t="shared" ref="E8:E11" si="0">C8-D8</f>
        <v>10313192.210000001</v>
      </c>
    </row>
    <row r="9" spans="1:5" ht="24.95" customHeight="1" x14ac:dyDescent="0.25">
      <c r="A9" s="4" t="s">
        <v>14</v>
      </c>
      <c r="B9" s="1" t="s">
        <v>7</v>
      </c>
      <c r="C9" s="5">
        <v>1192331.3999999999</v>
      </c>
      <c r="D9" s="5">
        <v>136670.98000000001</v>
      </c>
      <c r="E9" s="5">
        <f t="shared" si="0"/>
        <v>1055660.42</v>
      </c>
    </row>
    <row r="10" spans="1:5" ht="24.95" customHeight="1" x14ac:dyDescent="0.25">
      <c r="A10" s="4" t="s">
        <v>15</v>
      </c>
      <c r="B10" s="1" t="s">
        <v>24</v>
      </c>
      <c r="C10" s="5">
        <v>0</v>
      </c>
      <c r="D10" s="5">
        <v>0</v>
      </c>
      <c r="E10" s="5">
        <f t="shared" si="0"/>
        <v>0</v>
      </c>
    </row>
    <row r="11" spans="1:5" ht="24.95" customHeight="1" x14ac:dyDescent="0.25">
      <c r="A11" s="4" t="s">
        <v>16</v>
      </c>
      <c r="B11" s="1" t="s">
        <v>19</v>
      </c>
      <c r="C11" s="5">
        <v>168813.2</v>
      </c>
      <c r="D11" s="5">
        <v>84779.92</v>
      </c>
      <c r="E11" s="5">
        <f t="shared" si="0"/>
        <v>84033.280000000013</v>
      </c>
    </row>
    <row r="12" spans="1:5" ht="24.95" customHeight="1" x14ac:dyDescent="0.25">
      <c r="A12" s="3" t="s">
        <v>4</v>
      </c>
      <c r="B12" s="2" t="s">
        <v>8</v>
      </c>
      <c r="C12" s="6">
        <v>90522.61</v>
      </c>
      <c r="D12" s="6">
        <v>90522.61</v>
      </c>
      <c r="E12" s="6">
        <f>C12-D12</f>
        <v>0</v>
      </c>
    </row>
    <row r="13" spans="1:5" ht="24.95" customHeight="1" x14ac:dyDescent="0.25">
      <c r="A13" s="3" t="s">
        <v>23</v>
      </c>
      <c r="B13" s="2" t="s">
        <v>9</v>
      </c>
      <c r="C13" s="6">
        <v>0</v>
      </c>
      <c r="D13" s="6">
        <v>0</v>
      </c>
      <c r="E13" s="6">
        <f t="shared" ref="E13:E14" si="1">C13-D13</f>
        <v>0</v>
      </c>
    </row>
    <row r="14" spans="1:5" ht="24.95" customHeight="1" x14ac:dyDescent="0.25">
      <c r="A14" s="3" t="s">
        <v>20</v>
      </c>
      <c r="B14" s="2" t="s">
        <v>21</v>
      </c>
      <c r="C14" s="6">
        <v>40916.639999999999</v>
      </c>
      <c r="D14" s="6">
        <v>40916.639999999999</v>
      </c>
      <c r="E14" s="6">
        <f t="shared" si="1"/>
        <v>0</v>
      </c>
    </row>
    <row r="15" spans="1:5" ht="24.95" customHeight="1" x14ac:dyDescent="0.25">
      <c r="A15" s="4"/>
      <c r="B15" s="2" t="s">
        <v>5</v>
      </c>
      <c r="C15" s="6">
        <f>SUM(C6+C12+C13+C14)</f>
        <v>14212231.82</v>
      </c>
      <c r="D15" s="6">
        <f t="shared" ref="D15:E15" si="2">SUM(D6+D12+D13+D14)</f>
        <v>2632449.9099999997</v>
      </c>
      <c r="E15" s="6">
        <f t="shared" si="2"/>
        <v>11579781.91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ZSP04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dyrektor</cp:lastModifiedBy>
  <cp:lastPrinted>2019-06-12T06:10:03Z</cp:lastPrinted>
  <dcterms:created xsi:type="dcterms:W3CDTF">2019-06-10T09:34:14Z</dcterms:created>
  <dcterms:modified xsi:type="dcterms:W3CDTF">2022-04-28T10:50:45Z</dcterms:modified>
</cp:coreProperties>
</file>